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tages.inha.fr\partages\inha-juridique\1-MARCHES PUBLICS\MARCHES 2025\SMT\2025-012 - Location et maintenance des photocopieurs\0. Projet DCE\2025-012 - DCE\DCE vf\"/>
    </mc:Choice>
  </mc:AlternateContent>
  <xr:revisionPtr revIDLastSave="0" documentId="13_ncr:1_{F49FA2D7-8CA9-43B5-ADD9-32DF61C9B738}" xr6:coauthVersionLast="47" xr6:coauthVersionMax="47" xr10:uidLastSave="{00000000-0000-0000-0000-000000000000}"/>
  <bookViews>
    <workbookView xWindow="28680" yWindow="-120" windowWidth="29040" windowHeight="15720" activeTab="1" xr2:uid="{CB9EB68F-71C3-4FCA-8859-5C0F8DD92817}"/>
  </bookViews>
  <sheets>
    <sheet name="2025-012 - 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" i="2" l="1"/>
  <c r="F19" i="2"/>
  <c r="F18" i="2"/>
  <c r="F17" i="2"/>
  <c r="F16" i="2"/>
  <c r="F15" i="2"/>
  <c r="F14" i="2"/>
  <c r="F13" i="2"/>
  <c r="F12" i="2"/>
  <c r="F11" i="2"/>
  <c r="F25" i="2" s="1"/>
  <c r="F24" i="2"/>
  <c r="F23" i="2"/>
  <c r="F22" i="2"/>
  <c r="E11" i="1"/>
  <c r="E24" i="1"/>
  <c r="E23" i="1"/>
  <c r="E22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<sst xmlns="http://schemas.openxmlformats.org/spreadsheetml/2006/main" count="57" uniqueCount="27">
  <si>
    <t>Unité</t>
  </si>
  <si>
    <t>Prix en € TTC</t>
  </si>
  <si>
    <t xml:space="preserve">Prix en € HT </t>
  </si>
  <si>
    <t>Loyer trimestriel</t>
  </si>
  <si>
    <t>TAUX TVA</t>
  </si>
  <si>
    <t>Marché n°2025-012 : location, intallation et maintenance de photocopieurs pour l'INHA et prestations associées</t>
  </si>
  <si>
    <t>Libellé des prestations</t>
  </si>
  <si>
    <t>Bordereau des prix unitaires</t>
  </si>
  <si>
    <t>1 page A3</t>
  </si>
  <si>
    <t>1 page A3 (couleur)</t>
  </si>
  <si>
    <t>1 page A4 (couleur)</t>
  </si>
  <si>
    <t>1 Copieur noir et blanc (art.3.1 du CCTP)</t>
  </si>
  <si>
    <t>1 Copieur noir et blanc et couleur (art. 3.2 du CCTP)</t>
  </si>
  <si>
    <t>1 Copieur noir et blanc et couleur (art. 3.3 du CCTP)</t>
  </si>
  <si>
    <t>1 page A4 (noir et blanc)</t>
  </si>
  <si>
    <t>1 page A3 (noir et blanc)</t>
  </si>
  <si>
    <r>
      <rPr>
        <b/>
        <sz val="12"/>
        <color theme="1"/>
        <rFont val="ITC Galliard Std"/>
        <family val="1"/>
      </rPr>
      <t xml:space="preserve">Coût copie pour le copieur noir et blanc et couleur </t>
    </r>
    <r>
      <rPr>
        <sz val="12"/>
        <color theme="1"/>
        <rFont val="ITC Galliard Std"/>
        <family val="1"/>
      </rPr>
      <t xml:space="preserve">
(art. 3.2 du CCTP)</t>
    </r>
  </si>
  <si>
    <r>
      <rPr>
        <b/>
        <sz val="12"/>
        <color theme="1"/>
        <rFont val="ITC Galliard Std"/>
        <family val="1"/>
      </rPr>
      <t xml:space="preserve">Coût copie pour le copieur noir et blanc </t>
    </r>
    <r>
      <rPr>
        <sz val="12"/>
        <color theme="1"/>
        <rFont val="ITC Galliard Std"/>
        <family val="1"/>
      </rPr>
      <t xml:space="preserve">
(art.3.1 du CCTP)</t>
    </r>
  </si>
  <si>
    <r>
      <rPr>
        <b/>
        <i/>
        <sz val="12"/>
        <color theme="1"/>
        <rFont val="ITC Galliard Std"/>
        <family val="1"/>
      </rPr>
      <t xml:space="preserve">Coût copie </t>
    </r>
    <r>
      <rPr>
        <i/>
        <sz val="12"/>
        <color theme="1"/>
        <rFont val="ITC Galliard Std"/>
        <family val="1"/>
      </rPr>
      <t>comprenant la maintenance préventive, corrective et curative et la fourniture des consommables (art. 5.1 du CCAP)</t>
    </r>
  </si>
  <si>
    <r>
      <rPr>
        <b/>
        <sz val="12"/>
        <color theme="1"/>
        <rFont val="ITC Galliard Std"/>
        <family val="1"/>
      </rPr>
      <t xml:space="preserve">Coût copie pour le copieur noir et blanc et couleur </t>
    </r>
    <r>
      <rPr>
        <sz val="12"/>
        <color theme="1"/>
        <rFont val="ITC Galliard Std"/>
        <family val="1"/>
      </rPr>
      <t xml:space="preserve">
(art. 3.3 du CCTP)</t>
    </r>
  </si>
  <si>
    <r>
      <t xml:space="preserve">Détail quantitatif estimatif
</t>
    </r>
    <r>
      <rPr>
        <b/>
        <i/>
        <sz val="14"/>
        <color rgb="FFC00000"/>
        <rFont val="ITC Galliard Std"/>
        <family val="1"/>
      </rPr>
      <t>Ce document n'a pas de valeur contractuelle. Il sert uniquement à l'évaluation du critère prix,</t>
    </r>
  </si>
  <si>
    <t>Quantité</t>
  </si>
  <si>
    <t>Total en € HT</t>
  </si>
  <si>
    <t>forfait trimestriel</t>
  </si>
  <si>
    <t>MONTANT TOTAL ESTIME</t>
  </si>
  <si>
    <t>1 copie ou page A4</t>
  </si>
  <si>
    <r>
      <rPr>
        <b/>
        <i/>
        <sz val="12"/>
        <color theme="1"/>
        <rFont val="ITC Galliard Std"/>
        <family val="1"/>
      </rPr>
      <t xml:space="preserve">Location des équipements </t>
    </r>
    <r>
      <rPr>
        <i/>
        <sz val="12"/>
        <color theme="1"/>
        <rFont val="ITC Galliard Std"/>
        <family val="1"/>
      </rPr>
      <t>(matériels, logiciels et/ou accessoires) comprenant :
- la livraison des systèmes (matériels et logiciels et/ou accessoires), 
- l'installation et la mise en ordre de marche des systèmes (matériels et logiciels et/ou accessoires), y compris la connexion au réseau informatique du service et les essais techniques, 
- l'enlèvement des systèmes en fin de marché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</si>
</sst>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ITC Galliard Std"/>
      <family val="1"/>
    </font>
    <font>
      <b/>
      <sz val="12"/>
      <color theme="1"/>
      <name val="ITC Galliard Std"/>
      <family val="1"/>
    </font>
    <font>
      <sz val="12"/>
      <color theme="1"/>
      <name val="ITC Galliard Std"/>
      <family val="1"/>
    </font>
    <font>
      <i/>
      <sz val="12"/>
      <color theme="1"/>
      <name val="ITC Galliard Std"/>
      <family val="1"/>
    </font>
    <font>
      <b/>
      <u/>
      <sz val="14"/>
      <color theme="1"/>
      <name val="ITC Galliard Std"/>
      <family val="1"/>
    </font>
    <font>
      <sz val="14"/>
      <color theme="1"/>
      <name val="ITC Galliard Std"/>
      <family val="1"/>
    </font>
    <font>
      <b/>
      <i/>
      <sz val="12"/>
      <color theme="1"/>
      <name val="ITC Galliard Std"/>
      <family val="1"/>
    </font>
    <font>
      <b/>
      <i/>
      <sz val="14"/>
      <color rgb="FFC00000"/>
      <name val="ITC Galliard Std"/>
      <family val="1"/>
    </font>
    <font>
      <sz val="12"/>
      <name val="ITC Galliard Std"/>
      <family val="1"/>
    </font>
    <font>
      <sz val="12"/>
      <color theme="1" tint="4.9989318521683403E-2"/>
      <name val="ITC Galliard Std"/>
      <family val="1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0" fillId="3" borderId="0" xfId="0" applyFill="1"/>
    <xf numFmtId="0" fontId="4" fillId="3" borderId="0" xfId="0" applyFont="1" applyFill="1"/>
    <xf numFmtId="164" fontId="4" fillId="0" borderId="2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4" fillId="0" borderId="5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8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164" fontId="4" fillId="3" borderId="0" xfId="0" applyNumberFormat="1" applyFont="1" applyFill="1"/>
    <xf numFmtId="0" fontId="4" fillId="0" borderId="0" xfId="0" applyFont="1" applyFill="1" applyAlignment="1">
      <alignment horizontal="right"/>
    </xf>
    <xf numFmtId="9" fontId="4" fillId="0" borderId="0" xfId="1" applyFont="1" applyFill="1" applyAlignment="1">
      <alignment horizontal="right"/>
    </xf>
    <xf numFmtId="0" fontId="5" fillId="3" borderId="0" xfId="0" applyFont="1" applyFill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164" fontId="4" fillId="0" borderId="8" xfId="0" applyNumberFormat="1" applyFont="1" applyBorder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4" fillId="0" borderId="6" xfId="0" applyNumberFormat="1" applyFont="1" applyBorder="1"/>
    <xf numFmtId="0" fontId="4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3" fillId="6" borderId="7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" fontId="4" fillId="0" borderId="5" xfId="0" applyNumberFormat="1" applyFont="1" applyBorder="1"/>
    <xf numFmtId="0" fontId="3" fillId="3" borderId="2" xfId="0" applyFont="1" applyFill="1" applyBorder="1" applyAlignment="1">
      <alignment vertical="center" wrapText="1"/>
    </xf>
    <xf numFmtId="164" fontId="4" fillId="5" borderId="11" xfId="0" applyNumberFormat="1" applyFont="1" applyFill="1" applyBorder="1"/>
    <xf numFmtId="0" fontId="4" fillId="3" borderId="0" xfId="0" applyFont="1" applyFill="1" applyAlignment="1">
      <alignment horizontal="right"/>
    </xf>
    <xf numFmtId="9" fontId="4" fillId="3" borderId="0" xfId="1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1" fillId="0" borderId="2" xfId="0" applyNumberFormat="1" applyFont="1" applyBorder="1" applyAlignment="1">
      <alignment horizontal="right" vertical="center"/>
    </xf>
    <xf numFmtId="1" fontId="11" fillId="0" borderId="5" xfId="0" applyNumberFormat="1" applyFont="1" applyBorder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1" fontId="11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/>
    <xf numFmtId="1" fontId="4" fillId="0" borderId="12" xfId="0" applyNumberFormat="1" applyFont="1" applyBorder="1"/>
    <xf numFmtId="164" fontId="4" fillId="0" borderId="10" xfId="0" applyNumberFormat="1" applyFont="1" applyBorder="1"/>
    <xf numFmtId="164" fontId="4" fillId="0" borderId="3" xfId="0" applyNumberFormat="1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horizontal="left" vertical="center" wrapText="1"/>
    </xf>
    <xf numFmtId="0" fontId="5" fillId="8" borderId="8" xfId="0" applyFont="1" applyFill="1" applyBorder="1" applyAlignment="1">
      <alignment horizontal="left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1552575</xdr:colOff>
      <xdr:row>1</xdr:row>
      <xdr:rowOff>0</xdr:rowOff>
    </xdr:from>
    <xdr:to>
      <xdr:col>4</xdr:col>
      <xdr:colOff>1371600</xdr:colOff>
      <xdr:row>3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A0248AA-17EA-4CF9-ABCD-01556BBC90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190500"/>
          <a:ext cx="356235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1552575</xdr:colOff>
      <xdr:row>1</xdr:row>
      <xdr:rowOff>0</xdr:rowOff>
    </xdr:from>
    <xdr:to>
      <xdr:col>5</xdr:col>
      <xdr:colOff>161925</xdr:colOff>
      <xdr:row>3</xdr:row>
      <xdr:rowOff>57150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2EE5DA7-26AF-4E56-BD57-37DF476FE79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90500"/>
          <a:ext cx="356235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741A-56E9-4BE4-BFD8-69D92F0AB5FA}">
  <dimension ref="A1:F32"/>
  <sheetViews>
    <sheetView topLeftCell="A7" workbookViewId="0">
      <selection activeCell="B21" sqref="B21:E21"/>
    </sheetView>
  </sheetViews>
  <sheetFormatPr baseColWidth="10" defaultRowHeight="15" x14ac:dyDescent="0.25"/>
  <cols>
    <col min="2" max="2" width="54.140625" customWidth="1"/>
    <col min="3" max="3" width="34.5703125" customWidth="1"/>
    <col min="4" max="5" width="21.570312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15.75" x14ac:dyDescent="0.25">
      <c r="A2" s="1"/>
      <c r="B2" s="2"/>
      <c r="C2" s="2"/>
      <c r="D2" s="2"/>
      <c r="E2" s="2"/>
      <c r="F2" s="2"/>
    </row>
    <row r="3" spans="1:6" ht="15.75" x14ac:dyDescent="0.25">
      <c r="A3" s="1"/>
      <c r="B3" s="2"/>
      <c r="C3" s="2"/>
      <c r="D3" s="2"/>
      <c r="E3" s="2"/>
      <c r="F3" s="2"/>
    </row>
    <row r="4" spans="1:6" ht="10.5" customHeight="1" x14ac:dyDescent="0.25">
      <c r="A4" s="1"/>
      <c r="B4" s="2"/>
      <c r="C4" s="2"/>
      <c r="D4" s="2"/>
      <c r="E4" s="2"/>
      <c r="F4" s="2"/>
    </row>
    <row r="5" spans="1:6" ht="15.75" x14ac:dyDescent="0.25">
      <c r="A5" s="1"/>
      <c r="B5" s="67" t="s">
        <v>5</v>
      </c>
      <c r="C5" s="68"/>
      <c r="D5" s="68"/>
      <c r="E5" s="68"/>
      <c r="F5" s="2"/>
    </row>
    <row r="6" spans="1:6" ht="36.75" customHeight="1" x14ac:dyDescent="0.25">
      <c r="A6" s="1"/>
      <c r="B6" s="68"/>
      <c r="C6" s="68"/>
      <c r="D6" s="68"/>
      <c r="E6" s="68"/>
      <c r="F6" s="2"/>
    </row>
    <row r="7" spans="1:6" ht="15.75" x14ac:dyDescent="0.25">
      <c r="A7" s="1"/>
      <c r="B7" s="69" t="s">
        <v>7</v>
      </c>
      <c r="C7" s="70"/>
      <c r="D7" s="70"/>
      <c r="E7" s="71"/>
      <c r="F7" s="2"/>
    </row>
    <row r="8" spans="1:6" ht="22.5" customHeight="1" x14ac:dyDescent="0.25">
      <c r="A8" s="1"/>
      <c r="B8" s="72"/>
      <c r="C8" s="73"/>
      <c r="D8" s="73"/>
      <c r="E8" s="74"/>
      <c r="F8" s="2"/>
    </row>
    <row r="9" spans="1:6" ht="33.75" customHeight="1" x14ac:dyDescent="0.25">
      <c r="A9" s="1"/>
      <c r="B9" s="26" t="s">
        <v>6</v>
      </c>
      <c r="C9" s="27" t="s">
        <v>0</v>
      </c>
      <c r="D9" s="27" t="s">
        <v>2</v>
      </c>
      <c r="E9" s="28" t="s">
        <v>1</v>
      </c>
      <c r="F9" s="2"/>
    </row>
    <row r="10" spans="1:6" ht="33.75" customHeight="1" x14ac:dyDescent="0.25">
      <c r="A10" s="1"/>
      <c r="B10" s="75" t="s">
        <v>18</v>
      </c>
      <c r="C10" s="76"/>
      <c r="D10" s="76"/>
      <c r="E10" s="77"/>
      <c r="F10" s="2"/>
    </row>
    <row r="11" spans="1:6" ht="33.75" customHeight="1" x14ac:dyDescent="0.25">
      <c r="A11" s="1"/>
      <c r="B11" s="61" t="s">
        <v>17</v>
      </c>
      <c r="C11" s="43" t="s">
        <v>25</v>
      </c>
      <c r="D11" s="3">
        <v>0</v>
      </c>
      <c r="E11" s="4">
        <f>D11*(1+C26)</f>
        <v>0</v>
      </c>
      <c r="F11" s="2"/>
    </row>
    <row r="12" spans="1:6" ht="33.75" customHeight="1" x14ac:dyDescent="0.25">
      <c r="A12" s="1"/>
      <c r="B12" s="62"/>
      <c r="C12" s="44" t="s">
        <v>8</v>
      </c>
      <c r="D12" s="5">
        <v>0</v>
      </c>
      <c r="E12" s="6">
        <f>D12*(1+C26)</f>
        <v>0</v>
      </c>
      <c r="F12" s="2"/>
    </row>
    <row r="13" spans="1:6" ht="33.75" customHeight="1" x14ac:dyDescent="0.25">
      <c r="A13" s="1"/>
      <c r="B13" s="61" t="s">
        <v>16</v>
      </c>
      <c r="C13" s="43" t="s">
        <v>14</v>
      </c>
      <c r="D13" s="3">
        <v>0</v>
      </c>
      <c r="E13" s="4">
        <f>D13*(1+C26)</f>
        <v>0</v>
      </c>
      <c r="F13" s="2"/>
    </row>
    <row r="14" spans="1:6" ht="33.75" customHeight="1" x14ac:dyDescent="0.25">
      <c r="A14" s="1"/>
      <c r="B14" s="63"/>
      <c r="C14" s="45" t="s">
        <v>10</v>
      </c>
      <c r="D14" s="7">
        <v>0</v>
      </c>
      <c r="E14" s="8">
        <f>D14*(1+C26)</f>
        <v>0</v>
      </c>
      <c r="F14" s="2"/>
    </row>
    <row r="15" spans="1:6" ht="33.75" customHeight="1" x14ac:dyDescent="0.25">
      <c r="A15" s="1"/>
      <c r="B15" s="63"/>
      <c r="C15" s="45" t="s">
        <v>15</v>
      </c>
      <c r="D15" s="7">
        <v>0</v>
      </c>
      <c r="E15" s="8">
        <f>D15*(1+C26)</f>
        <v>0</v>
      </c>
      <c r="F15" s="2"/>
    </row>
    <row r="16" spans="1:6" ht="33.75" customHeight="1" x14ac:dyDescent="0.25">
      <c r="A16" s="1"/>
      <c r="B16" s="62"/>
      <c r="C16" s="44" t="s">
        <v>9</v>
      </c>
      <c r="D16" s="5">
        <v>0</v>
      </c>
      <c r="E16" s="6">
        <f>D16*(1+C26)</f>
        <v>0</v>
      </c>
      <c r="F16" s="2"/>
    </row>
    <row r="17" spans="1:6" ht="33.75" customHeight="1" x14ac:dyDescent="0.25">
      <c r="A17" s="1"/>
      <c r="B17" s="61" t="s">
        <v>19</v>
      </c>
      <c r="C17" s="43" t="s">
        <v>14</v>
      </c>
      <c r="D17" s="3">
        <v>0</v>
      </c>
      <c r="E17" s="4">
        <f>D17*(1+C26)</f>
        <v>0</v>
      </c>
      <c r="F17" s="2"/>
    </row>
    <row r="18" spans="1:6" ht="33.75" customHeight="1" x14ac:dyDescent="0.25">
      <c r="A18" s="1"/>
      <c r="B18" s="63"/>
      <c r="C18" s="45" t="s">
        <v>10</v>
      </c>
      <c r="D18" s="7">
        <v>0</v>
      </c>
      <c r="E18" s="8">
        <f>D18*(1+C26)</f>
        <v>0</v>
      </c>
      <c r="F18" s="2"/>
    </row>
    <row r="19" spans="1:6" ht="33.75" customHeight="1" x14ac:dyDescent="0.25">
      <c r="A19" s="1"/>
      <c r="B19" s="63"/>
      <c r="C19" s="45" t="s">
        <v>15</v>
      </c>
      <c r="D19" s="7">
        <v>0</v>
      </c>
      <c r="E19" s="8">
        <f>D19*(1+C26)</f>
        <v>0</v>
      </c>
      <c r="F19" s="2"/>
    </row>
    <row r="20" spans="1:6" ht="33.75" customHeight="1" x14ac:dyDescent="0.25">
      <c r="A20" s="1"/>
      <c r="B20" s="62"/>
      <c r="C20" s="44" t="s">
        <v>9</v>
      </c>
      <c r="D20" s="5">
        <v>0</v>
      </c>
      <c r="E20" s="6">
        <f>D20*(1+C26)</f>
        <v>0</v>
      </c>
      <c r="F20" s="2"/>
    </row>
    <row r="21" spans="1:6" s="24" customFormat="1" ht="106.5" customHeight="1" x14ac:dyDescent="0.25">
      <c r="A21" s="25"/>
      <c r="B21" s="64" t="s">
        <v>26</v>
      </c>
      <c r="C21" s="65"/>
      <c r="D21" s="65"/>
      <c r="E21" s="66"/>
      <c r="F21" s="23"/>
    </row>
    <row r="22" spans="1:6" ht="31.5" customHeight="1" x14ac:dyDescent="0.25">
      <c r="A22" s="1"/>
      <c r="B22" s="15" t="s">
        <v>11</v>
      </c>
      <c r="C22" s="16" t="s">
        <v>3</v>
      </c>
      <c r="D22" s="17">
        <v>0</v>
      </c>
      <c r="E22" s="18">
        <f>D22*(1+C26)</f>
        <v>0</v>
      </c>
      <c r="F22" s="2"/>
    </row>
    <row r="23" spans="1:6" ht="49.5" customHeight="1" x14ac:dyDescent="0.25">
      <c r="A23" s="1"/>
      <c r="B23" s="15" t="s">
        <v>12</v>
      </c>
      <c r="C23" s="16" t="s">
        <v>3</v>
      </c>
      <c r="D23" s="17">
        <v>0</v>
      </c>
      <c r="E23" s="18">
        <f>D23*(1+C26)</f>
        <v>0</v>
      </c>
      <c r="F23" s="2"/>
    </row>
    <row r="24" spans="1:6" ht="30" customHeight="1" x14ac:dyDescent="0.25">
      <c r="A24" s="1"/>
      <c r="B24" s="19" t="s">
        <v>13</v>
      </c>
      <c r="C24" s="20" t="s">
        <v>3</v>
      </c>
      <c r="D24" s="21">
        <v>0</v>
      </c>
      <c r="E24" s="22">
        <f>D24*(1+C26)</f>
        <v>0</v>
      </c>
      <c r="F24" s="2"/>
    </row>
    <row r="25" spans="1:6" ht="15.75" x14ac:dyDescent="0.25">
      <c r="A25" s="1"/>
      <c r="B25" s="9"/>
      <c r="C25" s="10"/>
      <c r="D25" s="11"/>
      <c r="E25" s="11"/>
      <c r="F25" s="2"/>
    </row>
    <row r="26" spans="1:6" ht="15.75" x14ac:dyDescent="0.25">
      <c r="A26" s="1"/>
      <c r="B26" s="12" t="s">
        <v>4</v>
      </c>
      <c r="C26" s="13">
        <v>0</v>
      </c>
      <c r="D26" s="2"/>
      <c r="E26" s="2"/>
      <c r="F26" s="2"/>
    </row>
    <row r="27" spans="1:6" ht="45" hidden="1" customHeight="1" x14ac:dyDescent="0.25">
      <c r="A27" s="1"/>
      <c r="B27" s="14"/>
      <c r="C27" s="14"/>
      <c r="D27" s="14"/>
      <c r="E27" s="14"/>
      <c r="F27" s="2"/>
    </row>
    <row r="28" spans="1:6" ht="45" hidden="1" customHeight="1" x14ac:dyDescent="0.25">
      <c r="A28" s="1"/>
      <c r="B28" s="10"/>
      <c r="C28" s="10"/>
      <c r="D28" s="10"/>
      <c r="E28" s="10"/>
      <c r="F28" s="2"/>
    </row>
    <row r="29" spans="1:6" ht="45" hidden="1" customHeight="1" x14ac:dyDescent="0.25">
      <c r="A29" s="1"/>
      <c r="B29" s="10"/>
      <c r="C29" s="10"/>
      <c r="D29" s="10"/>
      <c r="E29" s="10"/>
      <c r="F29" s="2"/>
    </row>
    <row r="30" spans="1:6" ht="45" hidden="1" customHeight="1" x14ac:dyDescent="0.25">
      <c r="A30" s="1"/>
      <c r="B30" s="10"/>
      <c r="C30" s="10"/>
      <c r="D30" s="10"/>
      <c r="E30" s="10"/>
      <c r="F30" s="2"/>
    </row>
    <row r="31" spans="1:6" ht="15.75" hidden="1" x14ac:dyDescent="0.25">
      <c r="A31" s="1"/>
      <c r="B31" s="2"/>
      <c r="C31" s="2"/>
      <c r="D31" s="2"/>
      <c r="E31" s="2"/>
      <c r="F31" s="2"/>
    </row>
    <row r="32" spans="1:6" ht="15.75" x14ac:dyDescent="0.25">
      <c r="A32" s="1"/>
      <c r="B32" s="2"/>
      <c r="C32" s="2"/>
      <c r="D32" s="2"/>
      <c r="E32" s="2"/>
      <c r="F32" s="2"/>
    </row>
  </sheetData>
  <mergeCells count="7">
    <mergeCell ref="B11:B12"/>
    <mergeCell ref="B13:B16"/>
    <mergeCell ref="B17:B20"/>
    <mergeCell ref="B21:E21"/>
    <mergeCell ref="B5:E6"/>
    <mergeCell ref="B7:E8"/>
    <mergeCell ref="B10:E1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606C4-A87A-477C-8210-FCC6883D1075}">
  <dimension ref="A1:G26"/>
  <sheetViews>
    <sheetView tabSelected="1" topLeftCell="A7" workbookViewId="0">
      <selection activeCell="B21" sqref="B21:F21"/>
    </sheetView>
  </sheetViews>
  <sheetFormatPr baseColWidth="10" defaultRowHeight="15" x14ac:dyDescent="0.25"/>
  <cols>
    <col min="2" max="3" width="42.85546875" customWidth="1"/>
    <col min="4" max="6" width="15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5.75" x14ac:dyDescent="0.25">
      <c r="A2" s="1"/>
      <c r="B2" s="2"/>
      <c r="C2" s="2"/>
      <c r="D2" s="2"/>
      <c r="E2" s="2"/>
      <c r="F2" s="2"/>
      <c r="G2" s="2"/>
    </row>
    <row r="3" spans="1:7" ht="15.75" x14ac:dyDescent="0.25">
      <c r="A3" s="1"/>
      <c r="B3" s="2"/>
      <c r="C3" s="2"/>
      <c r="D3" s="2"/>
      <c r="E3" s="2"/>
      <c r="F3" s="2"/>
      <c r="G3" s="2"/>
    </row>
    <row r="4" spans="1:7" ht="15.75" x14ac:dyDescent="0.25">
      <c r="A4" s="1"/>
      <c r="B4" s="2"/>
      <c r="C4" s="2"/>
      <c r="D4" s="2"/>
      <c r="E4" s="2"/>
      <c r="F4" s="2"/>
      <c r="G4" s="2"/>
    </row>
    <row r="5" spans="1:7" ht="15.75" x14ac:dyDescent="0.25">
      <c r="A5" s="1"/>
      <c r="B5" s="67" t="s">
        <v>5</v>
      </c>
      <c r="C5" s="68"/>
      <c r="D5" s="68"/>
      <c r="E5" s="68"/>
      <c r="F5" s="68"/>
      <c r="G5" s="2"/>
    </row>
    <row r="6" spans="1:7" ht="54" customHeight="1" x14ac:dyDescent="0.25">
      <c r="A6" s="1"/>
      <c r="B6" s="68"/>
      <c r="C6" s="68"/>
      <c r="D6" s="68"/>
      <c r="E6" s="68"/>
      <c r="F6" s="68"/>
      <c r="G6" s="2"/>
    </row>
    <row r="7" spans="1:7" ht="15.75" x14ac:dyDescent="0.25">
      <c r="A7" s="1"/>
      <c r="B7" s="83" t="s">
        <v>20</v>
      </c>
      <c r="C7" s="84"/>
      <c r="D7" s="84"/>
      <c r="E7" s="84"/>
      <c r="F7" s="85"/>
      <c r="G7" s="2"/>
    </row>
    <row r="8" spans="1:7" ht="57.75" customHeight="1" x14ac:dyDescent="0.25">
      <c r="A8" s="1"/>
      <c r="B8" s="86"/>
      <c r="C8" s="87"/>
      <c r="D8" s="87"/>
      <c r="E8" s="87"/>
      <c r="F8" s="88"/>
      <c r="G8" s="2"/>
    </row>
    <row r="9" spans="1:7" ht="33" customHeight="1" x14ac:dyDescent="0.25">
      <c r="A9" s="1"/>
      <c r="B9" s="29" t="s">
        <v>6</v>
      </c>
      <c r="C9" s="30" t="s">
        <v>0</v>
      </c>
      <c r="D9" s="30" t="s">
        <v>2</v>
      </c>
      <c r="E9" s="30" t="s">
        <v>21</v>
      </c>
      <c r="F9" s="31" t="s">
        <v>22</v>
      </c>
      <c r="G9" s="2"/>
    </row>
    <row r="10" spans="1:7" ht="42" customHeight="1" x14ac:dyDescent="0.25">
      <c r="A10" s="1"/>
      <c r="B10" s="89" t="s">
        <v>18</v>
      </c>
      <c r="C10" s="90"/>
      <c r="D10" s="90"/>
      <c r="E10" s="90"/>
      <c r="F10" s="91"/>
      <c r="G10" s="2"/>
    </row>
    <row r="11" spans="1:7" ht="15.75" x14ac:dyDescent="0.25">
      <c r="A11" s="1"/>
      <c r="B11" s="92" t="s">
        <v>17</v>
      </c>
      <c r="C11" s="46" t="s">
        <v>25</v>
      </c>
      <c r="D11" s="32">
        <v>0</v>
      </c>
      <c r="E11" s="49">
        <v>200000</v>
      </c>
      <c r="F11" s="60">
        <f t="shared" ref="F11:F20" si="0">D11*E11</f>
        <v>0</v>
      </c>
      <c r="G11" s="2"/>
    </row>
    <row r="12" spans="1:7" ht="15.75" x14ac:dyDescent="0.25">
      <c r="A12" s="1"/>
      <c r="B12" s="93"/>
      <c r="C12" s="47" t="s">
        <v>8</v>
      </c>
      <c r="D12" s="34">
        <v>0</v>
      </c>
      <c r="E12" s="50">
        <v>48000</v>
      </c>
      <c r="F12" s="22">
        <f t="shared" si="0"/>
        <v>0</v>
      </c>
      <c r="G12" s="2"/>
    </row>
    <row r="13" spans="1:7" ht="15.75" x14ac:dyDescent="0.25">
      <c r="A13" s="1"/>
      <c r="B13" s="94" t="s">
        <v>16</v>
      </c>
      <c r="C13" s="52" t="s">
        <v>14</v>
      </c>
      <c r="D13" s="53">
        <v>0</v>
      </c>
      <c r="E13" s="54">
        <v>224000</v>
      </c>
      <c r="F13" s="18">
        <f t="shared" si="0"/>
        <v>0</v>
      </c>
      <c r="G13" s="2"/>
    </row>
    <row r="14" spans="1:7" ht="15.75" x14ac:dyDescent="0.25">
      <c r="A14" s="1"/>
      <c r="B14" s="95"/>
      <c r="C14" s="48" t="s">
        <v>10</v>
      </c>
      <c r="D14" s="36">
        <v>0</v>
      </c>
      <c r="E14" s="51">
        <v>250000</v>
      </c>
      <c r="F14" s="18">
        <f t="shared" si="0"/>
        <v>0</v>
      </c>
      <c r="G14" s="2"/>
    </row>
    <row r="15" spans="1:7" ht="15.75" x14ac:dyDescent="0.25">
      <c r="A15" s="1"/>
      <c r="B15" s="95"/>
      <c r="C15" s="48" t="s">
        <v>15</v>
      </c>
      <c r="D15" s="36">
        <v>0</v>
      </c>
      <c r="E15" s="51">
        <v>24000</v>
      </c>
      <c r="F15" s="18">
        <f t="shared" si="0"/>
        <v>0</v>
      </c>
      <c r="G15" s="2"/>
    </row>
    <row r="16" spans="1:7" ht="15.75" x14ac:dyDescent="0.25">
      <c r="A16" s="1"/>
      <c r="B16" s="95"/>
      <c r="C16" s="52" t="s">
        <v>9</v>
      </c>
      <c r="D16" s="53">
        <v>0</v>
      </c>
      <c r="E16" s="54">
        <v>67000</v>
      </c>
      <c r="F16" s="18">
        <f t="shared" si="0"/>
        <v>0</v>
      </c>
      <c r="G16" s="2"/>
    </row>
    <row r="17" spans="1:7" ht="15.75" x14ac:dyDescent="0.25">
      <c r="A17" s="1"/>
      <c r="B17" s="92" t="s">
        <v>19</v>
      </c>
      <c r="C17" s="46" t="s">
        <v>14</v>
      </c>
      <c r="D17" s="32">
        <v>0</v>
      </c>
      <c r="E17" s="49">
        <v>218000</v>
      </c>
      <c r="F17" s="33">
        <f t="shared" si="0"/>
        <v>0</v>
      </c>
      <c r="G17" s="2"/>
    </row>
    <row r="18" spans="1:7" ht="15.75" x14ac:dyDescent="0.25">
      <c r="A18" s="1"/>
      <c r="B18" s="95"/>
      <c r="C18" s="52" t="s">
        <v>10</v>
      </c>
      <c r="D18" s="53">
        <v>0</v>
      </c>
      <c r="E18" s="54">
        <v>240000</v>
      </c>
      <c r="F18" s="37">
        <f t="shared" si="0"/>
        <v>0</v>
      </c>
      <c r="G18" s="2"/>
    </row>
    <row r="19" spans="1:7" ht="15.75" x14ac:dyDescent="0.25">
      <c r="A19" s="1"/>
      <c r="B19" s="95"/>
      <c r="C19" s="52" t="s">
        <v>15</v>
      </c>
      <c r="D19" s="53">
        <v>0</v>
      </c>
      <c r="E19" s="54">
        <v>100000</v>
      </c>
      <c r="F19" s="37">
        <f t="shared" si="0"/>
        <v>0</v>
      </c>
      <c r="G19" s="2"/>
    </row>
    <row r="20" spans="1:7" ht="15.75" x14ac:dyDescent="0.25">
      <c r="A20" s="1"/>
      <c r="B20" s="93"/>
      <c r="C20" s="47" t="s">
        <v>9</v>
      </c>
      <c r="D20" s="34">
        <v>0</v>
      </c>
      <c r="E20" s="50">
        <v>76000</v>
      </c>
      <c r="F20" s="35">
        <f t="shared" si="0"/>
        <v>0</v>
      </c>
      <c r="G20" s="2"/>
    </row>
    <row r="21" spans="1:7" ht="105" customHeight="1" x14ac:dyDescent="0.25">
      <c r="A21" s="25"/>
      <c r="B21" s="78" t="s">
        <v>26</v>
      </c>
      <c r="C21" s="79"/>
      <c r="D21" s="79"/>
      <c r="E21" s="79"/>
      <c r="F21" s="80"/>
      <c r="G21" s="23"/>
    </row>
    <row r="22" spans="1:7" ht="30" customHeight="1" x14ac:dyDescent="0.25">
      <c r="A22" s="1"/>
      <c r="B22" s="55" t="s">
        <v>11</v>
      </c>
      <c r="C22" s="56" t="s">
        <v>23</v>
      </c>
      <c r="D22" s="57">
        <v>0</v>
      </c>
      <c r="E22" s="58">
        <v>1</v>
      </c>
      <c r="F22" s="59">
        <f>D22*E22</f>
        <v>0</v>
      </c>
      <c r="G22" s="2"/>
    </row>
    <row r="23" spans="1:7" ht="30" customHeight="1" x14ac:dyDescent="0.25">
      <c r="A23" s="1"/>
      <c r="B23" s="55" t="s">
        <v>12</v>
      </c>
      <c r="C23" s="56" t="s">
        <v>23</v>
      </c>
      <c r="D23" s="57">
        <v>0</v>
      </c>
      <c r="E23" s="58">
        <v>1</v>
      </c>
      <c r="F23" s="59">
        <f>D23*E23</f>
        <v>0</v>
      </c>
      <c r="G23" s="2"/>
    </row>
    <row r="24" spans="1:7" ht="30" customHeight="1" x14ac:dyDescent="0.25">
      <c r="A24" s="1"/>
      <c r="B24" s="19" t="s">
        <v>13</v>
      </c>
      <c r="C24" s="20" t="s">
        <v>23</v>
      </c>
      <c r="D24" s="21">
        <v>0</v>
      </c>
      <c r="E24" s="38">
        <v>1</v>
      </c>
      <c r="F24" s="18">
        <f>D24*E24</f>
        <v>0</v>
      </c>
      <c r="G24" s="2"/>
    </row>
    <row r="25" spans="1:7" ht="15.75" x14ac:dyDescent="0.25">
      <c r="A25" s="1"/>
      <c r="B25" s="39"/>
      <c r="C25" s="39"/>
      <c r="D25" s="81" t="s">
        <v>24</v>
      </c>
      <c r="E25" s="82"/>
      <c r="F25" s="40">
        <f>F22+F23+F24+F11+F13+F12+F14+F15+F16+F17+F18+F19+F20</f>
        <v>0</v>
      </c>
      <c r="G25" s="2"/>
    </row>
    <row r="26" spans="1:7" ht="31.5" customHeight="1" x14ac:dyDescent="0.25">
      <c r="A26" s="1"/>
      <c r="B26" s="41"/>
      <c r="C26" s="42"/>
      <c r="D26" s="2"/>
      <c r="E26" s="2"/>
      <c r="F26" s="2"/>
      <c r="G26" s="2"/>
    </row>
  </sheetData>
  <mergeCells count="8">
    <mergeCell ref="B21:F21"/>
    <mergeCell ref="D25:E25"/>
    <mergeCell ref="B5:F6"/>
    <mergeCell ref="B7:F8"/>
    <mergeCell ref="B10:F10"/>
    <mergeCell ref="B11:B12"/>
    <mergeCell ref="B13:B16"/>
    <mergeCell ref="B17:B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2025-012 - BPU</vt:lpstr>
      <vt:lpstr>DQE</vt:lpstr>
    </vt:vector>
  </TitlesOfParts>
  <Company>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HOSTACHY</dc:creator>
  <cp:lastModifiedBy>Agathe HOSTACHY</cp:lastModifiedBy>
  <cp:lastPrinted>2025-10-07T09:30:31Z</cp:lastPrinted>
  <dcterms:created xsi:type="dcterms:W3CDTF">2025-10-07T09:24:57Z</dcterms:created>
  <dcterms:modified xsi:type="dcterms:W3CDTF">2025-10-21T09:03:30Z</dcterms:modified>
</cp:coreProperties>
</file>